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polviva\Desktop\Lead Partner seminar 5.6.2019\"/>
    </mc:Choice>
  </mc:AlternateContent>
  <xr:revisionPtr revIDLastSave="0" documentId="13_ncr:1_{307E763D-DD96-4D69-9BD8-3AC3A36D0EA6}" xr6:coauthVersionLast="43" xr6:coauthVersionMax="43"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Sheet1!$A$1:$C$10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3" i="1" l="1"/>
  <c r="D64" i="1"/>
  <c r="D65" i="1"/>
  <c r="D66" i="1"/>
  <c r="D67" i="1"/>
  <c r="D68" i="1"/>
  <c r="D69" i="1"/>
  <c r="E29" i="1"/>
  <c r="E28" i="1"/>
  <c r="E27" i="1"/>
  <c r="E26" i="1"/>
  <c r="E25" i="1"/>
  <c r="E24" i="1"/>
  <c r="E23" i="1"/>
  <c r="E39" i="1"/>
  <c r="E38" i="1"/>
  <c r="E37" i="1"/>
  <c r="E36" i="1"/>
  <c r="E35" i="1"/>
  <c r="E34" i="1"/>
  <c r="E33" i="1"/>
  <c r="E49" i="1"/>
  <c r="E48" i="1"/>
  <c r="E47" i="1"/>
  <c r="E46" i="1"/>
  <c r="E45" i="1"/>
  <c r="E44" i="1"/>
  <c r="E43" i="1"/>
  <c r="E54" i="1"/>
  <c r="E55" i="1"/>
  <c r="E56" i="1"/>
  <c r="E57" i="1"/>
  <c r="E58" i="1"/>
  <c r="E59" i="1"/>
  <c r="E53" i="1"/>
  <c r="F55" i="1"/>
  <c r="F56" i="1"/>
  <c r="F45" i="1"/>
  <c r="F46" i="1"/>
  <c r="F35" i="1"/>
  <c r="F36" i="1"/>
  <c r="F37" i="1"/>
  <c r="F25" i="1"/>
  <c r="F26" i="1"/>
  <c r="B69" i="1"/>
  <c r="B64" i="1"/>
  <c r="B65" i="1"/>
  <c r="B66" i="1"/>
  <c r="B67" i="1"/>
  <c r="B68" i="1"/>
  <c r="F15" i="1"/>
  <c r="F16" i="1"/>
  <c r="F9" i="1"/>
  <c r="F5" i="1"/>
  <c r="F6" i="1"/>
  <c r="F54" i="1"/>
  <c r="F57" i="1"/>
  <c r="F58" i="1"/>
  <c r="F59" i="1"/>
  <c r="F53" i="1"/>
  <c r="F48" i="1"/>
  <c r="F49" i="1"/>
  <c r="B10" i="1"/>
  <c r="E69" i="1" l="1"/>
  <c r="E67" i="1"/>
  <c r="E68" i="1"/>
  <c r="E64" i="1"/>
  <c r="E65" i="1"/>
  <c r="E66" i="1"/>
  <c r="F47" i="1"/>
  <c r="F44" i="1"/>
  <c r="F43" i="1"/>
  <c r="F39" i="1"/>
  <c r="F38" i="1"/>
  <c r="F34" i="1"/>
  <c r="F33" i="1"/>
  <c r="F29" i="1"/>
  <c r="F28" i="1"/>
  <c r="F27" i="1"/>
  <c r="F24" i="1"/>
  <c r="F23" i="1"/>
  <c r="F19" i="1"/>
  <c r="F18" i="1"/>
  <c r="F17" i="1"/>
  <c r="F14" i="1"/>
  <c r="F13" i="1"/>
  <c r="F4" i="1"/>
  <c r="F7" i="1"/>
  <c r="F8" i="1"/>
  <c r="F3" i="1"/>
  <c r="D60" i="1"/>
  <c r="D50" i="1"/>
  <c r="D40" i="1"/>
  <c r="D30" i="1"/>
  <c r="D20" i="1"/>
  <c r="D10" i="1"/>
  <c r="F10" i="1" s="1"/>
  <c r="D70" i="1" l="1"/>
  <c r="B63" i="1" l="1"/>
  <c r="E63" i="1" s="1"/>
  <c r="B20" i="1"/>
  <c r="F20" i="1" s="1"/>
  <c r="B60" i="1"/>
  <c r="B50" i="1"/>
  <c r="B40" i="1"/>
  <c r="B30" i="1"/>
  <c r="F60" i="1" l="1"/>
  <c r="E60" i="1"/>
  <c r="F40" i="1"/>
  <c r="E40" i="1"/>
  <c r="F30" i="1"/>
  <c r="E30" i="1"/>
  <c r="F50" i="1"/>
  <c r="E50" i="1"/>
  <c r="B70" i="1"/>
  <c r="E70" i="1" s="1"/>
</calcChain>
</file>

<file path=xl/sharedStrings.xml><?xml version="1.0" encoding="utf-8"?>
<sst xmlns="http://schemas.openxmlformats.org/spreadsheetml/2006/main" count="106" uniqueCount="26">
  <si>
    <t>Staff costs</t>
  </si>
  <si>
    <t>Budget</t>
  </si>
  <si>
    <t>TOTAL</t>
  </si>
  <si>
    <t>Office and administration</t>
  </si>
  <si>
    <t>Travel and accomodation</t>
  </si>
  <si>
    <t>External expertise and services</t>
  </si>
  <si>
    <t>Equipment</t>
  </si>
  <si>
    <t>Infrastructure and works</t>
  </si>
  <si>
    <t>BUDGET SUMMARY</t>
  </si>
  <si>
    <t>Amended budget with flexibility rule</t>
  </si>
  <si>
    <t>Budget change in €</t>
  </si>
  <si>
    <r>
      <t xml:space="preserve">Change in % </t>
    </r>
    <r>
      <rPr>
        <b/>
        <sz val="10"/>
        <color theme="1"/>
        <rFont val="Calibri"/>
        <family val="2"/>
        <scheme val="minor"/>
      </rPr>
      <t>(Max 20% on project level)</t>
    </r>
  </si>
  <si>
    <t xml:space="preserve">New budget </t>
  </si>
  <si>
    <t>Flexibility rule follow-up tool - Current budget in eMS</t>
  </si>
  <si>
    <t>Total change (needs to be 0€)</t>
  </si>
  <si>
    <t>Does not apply</t>
  </si>
  <si>
    <t>Project Partner 1</t>
  </si>
  <si>
    <t>Project Partner 2</t>
  </si>
  <si>
    <t>Project Partner 3</t>
  </si>
  <si>
    <t>Project Partner 4</t>
  </si>
  <si>
    <t>Change in %</t>
  </si>
  <si>
    <t>Lead Partner</t>
  </si>
  <si>
    <t>Total change per partner needs to be 0€. Total budget cannot change when using flexibility rule!</t>
  </si>
  <si>
    <r>
      <rPr>
        <b/>
        <sz val="11"/>
        <color theme="1"/>
        <rFont val="Calibri"/>
        <family val="2"/>
        <scheme val="minor"/>
      </rPr>
      <t>Instructions:</t>
    </r>
    <r>
      <rPr>
        <sz val="11"/>
        <color theme="1"/>
        <rFont val="Calibri"/>
        <family val="2"/>
        <scheme val="minor"/>
      </rPr>
      <t xml:space="preserve">
• On the left side of the table put in the budget line amount found from eMS. 
• On the left side put in the amended amount. Remember that when you add budget to any budget line the same amount has to come off from somewhere else. Total budget of each partner has to stay the same!
• On partner level the budget change can sometimes be over 20%, but on project level maximum change is 20%. The ‘TOTAL’ line indicates the change on project level. If the change is over 20% background color will turn red to indicate that the change is too high.
• Budget summary table shows you the total budget of the project. ‘Total change’ should always be 0€!
• If you do a formal change request in which eMS system is opened these changes need to be take into consideration and the eMS budget has to be changed accordingly! 
</t>
    </r>
  </si>
  <si>
    <t>Project Partner 5</t>
  </si>
  <si>
    <t>Project Partner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</si>
</sst>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1"/>
        <bgColor indexed="64"/>
      </patternFill>
    </fill>
    <fill>
      <patternFill patternType="solid">
        <fgColor theme="0" tint="-0.249977111117893"/>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2" fillId="3" borderId="6" xfId="0" applyFont="1" applyFill="1" applyBorder="1"/>
    <xf numFmtId="0" fontId="2" fillId="3" borderId="1" xfId="0" applyFont="1" applyFill="1" applyBorder="1"/>
    <xf numFmtId="44" fontId="0" fillId="0" borderId="4" xfId="1" applyFont="1" applyBorder="1"/>
    <xf numFmtId="44" fontId="0" fillId="0" borderId="0" xfId="1" applyFont="1"/>
    <xf numFmtId="0" fontId="2" fillId="3" borderId="1" xfId="1" applyNumberFormat="1" applyFont="1" applyFill="1" applyBorder="1"/>
    <xf numFmtId="0" fontId="2" fillId="5" borderId="6" xfId="0" applyFont="1" applyFill="1" applyBorder="1"/>
    <xf numFmtId="44" fontId="2" fillId="5" borderId="1" xfId="1" applyFont="1" applyFill="1" applyBorder="1"/>
    <xf numFmtId="44" fontId="0" fillId="0" borderId="4" xfId="0" applyNumberFormat="1" applyBorder="1"/>
    <xf numFmtId="0" fontId="2" fillId="2" borderId="6" xfId="0" applyFont="1" applyFill="1" applyBorder="1"/>
    <xf numFmtId="44" fontId="2" fillId="2" borderId="1" xfId="1" applyFont="1" applyFill="1" applyBorder="1"/>
    <xf numFmtId="0" fontId="3" fillId="2" borderId="6" xfId="0" applyFont="1" applyFill="1" applyBorder="1"/>
    <xf numFmtId="0" fontId="3" fillId="2" borderId="1" xfId="0" applyFont="1" applyFill="1" applyBorder="1"/>
    <xf numFmtId="0" fontId="4" fillId="6" borderId="0" xfId="0" applyFont="1" applyFill="1" applyAlignment="1">
      <alignment wrapText="1"/>
    </xf>
    <xf numFmtId="0" fontId="2" fillId="6" borderId="7" xfId="0" applyNumberFormat="1" applyFont="1" applyFill="1" applyBorder="1"/>
    <xf numFmtId="44" fontId="0" fillId="6" borderId="0" xfId="1" applyFont="1" applyFill="1" applyBorder="1"/>
    <xf numFmtId="44" fontId="2" fillId="6" borderId="7" xfId="1" applyFont="1" applyFill="1" applyBorder="1"/>
    <xf numFmtId="44" fontId="0" fillId="6" borderId="0" xfId="1" applyFont="1" applyFill="1"/>
    <xf numFmtId="0" fontId="2" fillId="6" borderId="7" xfId="1" applyNumberFormat="1" applyFont="1" applyFill="1" applyBorder="1"/>
    <xf numFmtId="0" fontId="0" fillId="6" borderId="0" xfId="0" applyFill="1"/>
    <xf numFmtId="0" fontId="2" fillId="6" borderId="7" xfId="0" applyFont="1" applyFill="1" applyBorder="1"/>
    <xf numFmtId="0" fontId="3" fillId="6" borderId="7" xfId="0" applyFont="1" applyFill="1" applyBorder="1"/>
    <xf numFmtId="44" fontId="0" fillId="6" borderId="0" xfId="0" applyNumberFormat="1" applyFill="1" applyBorder="1"/>
    <xf numFmtId="44" fontId="0" fillId="6" borderId="3" xfId="0" applyNumberFormat="1" applyFill="1" applyBorder="1"/>
    <xf numFmtId="44" fontId="2" fillId="6" borderId="1" xfId="1" applyFont="1" applyFill="1" applyBorder="1"/>
    <xf numFmtId="44" fontId="0" fillId="0" borderId="0" xfId="0" applyNumberFormat="1"/>
    <xf numFmtId="0" fontId="2" fillId="4" borderId="1" xfId="0" applyFont="1" applyFill="1" applyBorder="1" applyAlignment="1">
      <alignment horizontal="center" vertical="center" wrapText="1"/>
    </xf>
    <xf numFmtId="0" fontId="2" fillId="7" borderId="6" xfId="0" applyFont="1" applyFill="1" applyBorder="1"/>
    <xf numFmtId="0" fontId="2" fillId="7" borderId="1" xfId="0" applyNumberFormat="1" applyFont="1" applyFill="1" applyBorder="1"/>
    <xf numFmtId="0" fontId="0" fillId="7" borderId="0" xfId="0" applyFill="1"/>
    <xf numFmtId="0" fontId="0" fillId="7" borderId="2" xfId="0" applyFill="1" applyBorder="1"/>
    <xf numFmtId="44" fontId="0" fillId="7" borderId="4" xfId="1" applyFont="1" applyFill="1" applyBorder="1"/>
    <xf numFmtId="44" fontId="2" fillId="7" borderId="1" xfId="1" applyFont="1" applyFill="1" applyBorder="1"/>
    <xf numFmtId="44" fontId="0" fillId="7" borderId="0" xfId="1" applyFont="1" applyFill="1"/>
    <xf numFmtId="0" fontId="2" fillId="7" borderId="1" xfId="1" applyNumberFormat="1" applyFont="1" applyFill="1" applyBorder="1"/>
    <xf numFmtId="0" fontId="6" fillId="7" borderId="0" xfId="0" applyFont="1" applyFill="1"/>
    <xf numFmtId="0" fontId="2" fillId="4" borderId="8" xfId="0" applyFont="1" applyFill="1" applyBorder="1" applyAlignment="1">
      <alignment horizontal="center" vertical="center" wrapText="1"/>
    </xf>
    <xf numFmtId="0" fontId="6" fillId="7" borderId="2" xfId="0" applyFont="1" applyFill="1" applyBorder="1"/>
    <xf numFmtId="0" fontId="0" fillId="7" borderId="6" xfId="0" applyFill="1" applyBorder="1"/>
    <xf numFmtId="0" fontId="6" fillId="7" borderId="6" xfId="0" applyFont="1" applyFill="1" applyBorder="1"/>
    <xf numFmtId="0" fontId="0" fillId="7" borderId="1" xfId="0" applyFill="1" applyBorder="1"/>
    <xf numFmtId="9" fontId="0" fillId="7" borderId="4" xfId="2" applyFont="1" applyFill="1" applyBorder="1"/>
    <xf numFmtId="9" fontId="0" fillId="7" borderId="1" xfId="2" applyFont="1" applyFill="1" applyBorder="1"/>
    <xf numFmtId="44" fontId="2" fillId="5" borderId="6" xfId="1" applyFont="1" applyFill="1" applyBorder="1"/>
    <xf numFmtId="44" fontId="0" fillId="0" borderId="2" xfId="0" applyNumberFormat="1" applyBorder="1"/>
    <xf numFmtId="10" fontId="0" fillId="0" borderId="9" xfId="2" applyNumberFormat="1" applyFont="1" applyBorder="1"/>
    <xf numFmtId="10" fontId="0" fillId="0" borderId="4" xfId="2" applyNumberFormat="1" applyFont="1" applyBorder="1"/>
    <xf numFmtId="10" fontId="0" fillId="0" borderId="5" xfId="2" applyNumberFormat="1" applyFont="1" applyBorder="1"/>
    <xf numFmtId="10" fontId="2" fillId="5" borderId="1" xfId="2" applyNumberFormat="1" applyFont="1" applyFill="1" applyBorder="1"/>
    <xf numFmtId="0" fontId="2" fillId="2" borderId="1" xfId="0" applyFont="1" applyFill="1" applyBorder="1" applyAlignment="1">
      <alignment horizontal="center" wrapText="1"/>
    </xf>
    <xf numFmtId="0" fontId="0" fillId="0" borderId="2" xfId="0" applyFill="1" applyBorder="1"/>
    <xf numFmtId="10" fontId="0" fillId="0" borderId="0" xfId="2" applyNumberFormat="1" applyFont="1" applyFill="1" applyBorder="1"/>
    <xf numFmtId="10" fontId="2" fillId="0" borderId="0" xfId="2" applyNumberFormat="1" applyFont="1" applyFill="1" applyBorder="1"/>
    <xf numFmtId="0" fontId="5" fillId="3" borderId="6" xfId="0" applyNumberFormat="1" applyFont="1" applyFill="1" applyBorder="1"/>
    <xf numFmtId="0" fontId="5" fillId="3" borderId="1" xfId="0" applyNumberFormat="1" applyFont="1" applyFill="1" applyBorder="1"/>
    <xf numFmtId="0" fontId="0" fillId="0" borderId="0" xfId="0" applyAlignment="1">
      <alignment vertical="top" wrapText="1"/>
    </xf>
    <xf numFmtId="0" fontId="0" fillId="0" borderId="0" xfId="0" applyAlignment="1">
      <alignment horizontal="left" vertical="top" wrapText="1"/>
    </xf>
    <xf numFmtId="0" fontId="3" fillId="4"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0" xfId="0" applyAlignment="1">
      <alignment horizontal="left" vertical="top" wrapText="1"/>
    </xf>
  </cellXfs>
  <cellStyles count="3">
    <cellStyle name="Currency" xfId="1" builtinId="4"/>
    <cellStyle name="Normal" xfId="0" builtinId="0"/>
    <cellStyle name="Percent" xfId="2" builtinId="5"/>
  </cellStyles>
  <dxfs count="4">
    <dxf>
      <font>
        <b/>
        <i val="0"/>
        <color auto="1"/>
      </font>
      <fill>
        <patternFill>
          <bgColor rgb="FFFF0000"/>
        </patternFill>
      </fill>
    </dxf>
    <dxf>
      <font>
        <color rgb="FF00B050"/>
      </font>
    </dxf>
    <dxf>
      <font>
        <color rgb="FFFF0000"/>
      </font>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3</xdr:row>
      <xdr:rowOff>87923</xdr:rowOff>
    </xdr:from>
    <xdr:to>
      <xdr:col>12</xdr:col>
      <xdr:colOff>520212</xdr:colOff>
      <xdr:row>28</xdr:row>
      <xdr:rowOff>21979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231673" y="1018442"/>
          <a:ext cx="5949462" cy="47551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i="0" u="none" strike="noStrike" baseline="0">
              <a:solidFill>
                <a:schemeClr val="dk1"/>
              </a:solidFill>
              <a:latin typeface="+mn-lt"/>
              <a:ea typeface="+mn-ea"/>
              <a:cs typeface="+mn-cs"/>
            </a:rPr>
            <a:t>Flexibility rule</a:t>
          </a:r>
        </a:p>
        <a:p>
          <a:endParaRPr lang="fi-FI" sz="1100" b="0" i="0" u="none" strike="noStrike" baseline="0">
            <a:solidFill>
              <a:schemeClr val="dk1"/>
            </a:solidFill>
            <a:latin typeface="+mn-lt"/>
            <a:ea typeface="+mn-ea"/>
            <a:cs typeface="+mn-cs"/>
          </a:endParaRPr>
        </a:p>
        <a:p>
          <a:r>
            <a:rPr lang="fi-FI" sz="1100" b="0" i="0" u="none" strike="noStrike" baseline="0">
              <a:solidFill>
                <a:schemeClr val="dk1"/>
              </a:solidFill>
              <a:latin typeface="+mn-lt"/>
              <a:ea typeface="+mn-ea"/>
              <a:cs typeface="+mn-cs"/>
            </a:rPr>
            <a:t>The project may use the flexibility rule to adjust its budget during implementation. Projects are</a:t>
          </a:r>
        </a:p>
        <a:p>
          <a:r>
            <a:rPr lang="fi-FI" sz="1100" b="0" i="0" u="none" strike="noStrike" baseline="0">
              <a:solidFill>
                <a:schemeClr val="dk1"/>
              </a:solidFill>
              <a:latin typeface="+mn-lt"/>
              <a:ea typeface="+mn-ea"/>
              <a:cs typeface="+mn-cs"/>
            </a:rPr>
            <a:t>allowed to </a:t>
          </a:r>
          <a:r>
            <a:rPr lang="fi-FI" sz="1100" b="1" i="0" u="none" strike="noStrike" baseline="0">
              <a:solidFill>
                <a:srgbClr val="FF0000"/>
              </a:solidFill>
              <a:latin typeface="+mn-lt"/>
              <a:ea typeface="+mn-ea"/>
              <a:cs typeface="+mn-cs"/>
            </a:rPr>
            <a:t>overspend by a maximum of 20% of the individual budget lines at project level</a:t>
          </a:r>
          <a:r>
            <a:rPr lang="fi-FI" sz="1100" b="0" i="0" u="none" strike="noStrike" baseline="0">
              <a:solidFill>
                <a:schemeClr val="dk1"/>
              </a:solidFill>
              <a:latin typeface="+mn-lt"/>
              <a:ea typeface="+mn-ea"/>
              <a:cs typeface="+mn-cs"/>
            </a:rPr>
            <a:t>. The</a:t>
          </a:r>
        </a:p>
        <a:p>
          <a:r>
            <a:rPr lang="fi-FI" sz="1100" b="0" i="0" u="none" strike="noStrike" baseline="0">
              <a:solidFill>
                <a:schemeClr val="dk1"/>
              </a:solidFill>
              <a:latin typeface="+mn-lt"/>
              <a:ea typeface="+mn-ea"/>
              <a:cs typeface="+mn-cs"/>
            </a:rPr>
            <a:t>project and partner total budget cannot be exceeded.</a:t>
          </a:r>
        </a:p>
        <a:p>
          <a:endParaRPr lang="fi-FI" sz="1100" b="0" i="0" u="none" strike="noStrike" baseline="0">
            <a:solidFill>
              <a:schemeClr val="dk1"/>
            </a:solidFill>
            <a:latin typeface="+mn-lt"/>
            <a:ea typeface="+mn-ea"/>
            <a:cs typeface="+mn-cs"/>
          </a:endParaRPr>
        </a:p>
        <a:p>
          <a:r>
            <a:rPr lang="fi-FI" sz="1100" b="0" i="0" u="none" strike="noStrike" baseline="0">
              <a:solidFill>
                <a:schemeClr val="dk1"/>
              </a:solidFill>
              <a:latin typeface="+mn-lt"/>
              <a:ea typeface="+mn-ea"/>
              <a:cs typeface="+mn-cs"/>
            </a:rPr>
            <a:t>The </a:t>
          </a:r>
          <a:r>
            <a:rPr lang="fi-FI" sz="1100" b="1" i="0" u="none" strike="noStrike" baseline="0">
              <a:solidFill>
                <a:srgbClr val="FF0000"/>
              </a:solidFill>
              <a:latin typeface="+mn-lt"/>
              <a:ea typeface="+mn-ea"/>
              <a:cs typeface="+mn-cs"/>
            </a:rPr>
            <a:t>flexibility rule does not apply to Staff cost</a:t>
          </a:r>
          <a:r>
            <a:rPr lang="fi-FI" sz="1100" b="0" i="0" u="none" strike="noStrike" baseline="0">
              <a:solidFill>
                <a:schemeClr val="dk1"/>
              </a:solidFill>
              <a:latin typeface="+mn-lt"/>
              <a:ea typeface="+mn-ea"/>
              <a:cs typeface="+mn-cs"/>
            </a:rPr>
            <a:t> or lump sums. The JS contact person must approve</a:t>
          </a:r>
        </a:p>
        <a:p>
          <a:r>
            <a:rPr lang="fi-FI" sz="1100" b="0" i="0" u="none" strike="noStrike" baseline="0">
              <a:solidFill>
                <a:schemeClr val="dk1"/>
              </a:solidFill>
              <a:latin typeface="+mn-lt"/>
              <a:ea typeface="+mn-ea"/>
              <a:cs typeface="+mn-cs"/>
            </a:rPr>
            <a:t>the staff cost changes beforehand in following cases (1) change (decrease or increase) the work</a:t>
          </a:r>
        </a:p>
        <a:p>
          <a:r>
            <a:rPr lang="fi-FI" sz="1100" b="0" i="0" u="none" strike="noStrike" baseline="0">
              <a:solidFill>
                <a:schemeClr val="dk1"/>
              </a:solidFill>
              <a:latin typeface="+mn-lt"/>
              <a:ea typeface="+mn-ea"/>
              <a:cs typeface="+mn-cs"/>
            </a:rPr>
            <a:t>load of a staff position by more than 25% compared to the plan in the Application Form or (2) add</a:t>
          </a:r>
        </a:p>
        <a:p>
          <a:r>
            <a:rPr lang="fi-FI" sz="1100" b="0" i="0" u="none" strike="noStrike" baseline="0">
              <a:solidFill>
                <a:schemeClr val="dk1"/>
              </a:solidFill>
              <a:latin typeface="+mn-lt"/>
              <a:ea typeface="+mn-ea"/>
              <a:cs typeface="+mn-cs"/>
            </a:rPr>
            <a:t>completely new tasks to the staff plan. Staff cost budget line cannot be exceeded. More</a:t>
          </a:r>
        </a:p>
        <a:p>
          <a:r>
            <a:rPr lang="fi-FI" sz="1100" b="0" i="0" u="none" strike="noStrike" baseline="0">
              <a:solidFill>
                <a:schemeClr val="dk1"/>
              </a:solidFill>
              <a:latin typeface="+mn-lt"/>
              <a:ea typeface="+mn-ea"/>
              <a:cs typeface="+mn-cs"/>
            </a:rPr>
            <a:t>information about staff cost changes can be found in Annex 9. Lump sums cannot be changed.</a:t>
          </a:r>
        </a:p>
        <a:p>
          <a:endParaRPr lang="fi-FI" sz="1100" b="0" i="0" u="none" strike="noStrike" baseline="0">
            <a:solidFill>
              <a:schemeClr val="dk1"/>
            </a:solidFill>
            <a:latin typeface="+mn-lt"/>
            <a:ea typeface="+mn-ea"/>
            <a:cs typeface="+mn-cs"/>
          </a:endParaRPr>
        </a:p>
        <a:p>
          <a:r>
            <a:rPr lang="fi-FI" sz="1100" b="0" i="0" u="none" strike="noStrike" baseline="0">
              <a:solidFill>
                <a:schemeClr val="dk1"/>
              </a:solidFill>
              <a:latin typeface="+mn-lt"/>
              <a:ea typeface="+mn-ea"/>
              <a:cs typeface="+mn-cs"/>
            </a:rPr>
            <a:t>Within the budget flexibility rule it </a:t>
          </a:r>
          <a:r>
            <a:rPr lang="fi-FI" sz="1100" b="1" i="0" u="none" strike="noStrike" baseline="0">
              <a:solidFill>
                <a:srgbClr val="FF0000"/>
              </a:solidFill>
              <a:latin typeface="+mn-lt"/>
              <a:ea typeface="+mn-ea"/>
              <a:cs typeface="+mn-cs"/>
            </a:rPr>
            <a:t>is not possible to change the nature (and intended use) of</a:t>
          </a:r>
        </a:p>
        <a:p>
          <a:r>
            <a:rPr lang="fi-FI" sz="1100" b="1" i="0" u="none" strike="noStrike" baseline="0">
              <a:solidFill>
                <a:srgbClr val="FF0000"/>
              </a:solidFill>
              <a:latin typeface="+mn-lt"/>
              <a:ea typeface="+mn-ea"/>
              <a:cs typeface="+mn-cs"/>
            </a:rPr>
            <a:t>equipment items or increase amount of planned equipment</a:t>
          </a:r>
          <a:r>
            <a:rPr lang="fi-FI" sz="1100" b="0" i="0" u="none" strike="noStrike" baseline="0">
              <a:solidFill>
                <a:schemeClr val="dk1"/>
              </a:solidFill>
              <a:latin typeface="+mn-lt"/>
              <a:ea typeface="+mn-ea"/>
              <a:cs typeface="+mn-cs"/>
            </a:rPr>
            <a:t>. All changes related to equipment</a:t>
          </a:r>
        </a:p>
        <a:p>
          <a:r>
            <a:rPr lang="fi-FI" sz="1100" b="0" i="0" u="none" strike="noStrike" baseline="0">
              <a:solidFill>
                <a:schemeClr val="dk1"/>
              </a:solidFill>
              <a:latin typeface="+mn-lt"/>
              <a:ea typeface="+mn-ea"/>
              <a:cs typeface="+mn-cs"/>
            </a:rPr>
            <a:t>items must be approved by the JS before applying them, e.g. instead of laptop; two mobile phones</a:t>
          </a:r>
        </a:p>
        <a:p>
          <a:r>
            <a:rPr lang="fi-FI" sz="1100" b="0" i="0" u="none" strike="noStrike" baseline="0">
              <a:solidFill>
                <a:schemeClr val="dk1"/>
              </a:solidFill>
              <a:latin typeface="+mn-lt"/>
              <a:ea typeface="+mn-ea"/>
              <a:cs typeface="+mn-cs"/>
            </a:rPr>
            <a:t>etc.</a:t>
          </a:r>
        </a:p>
        <a:p>
          <a:endParaRPr lang="fi-FI" sz="1100" b="0" i="0" u="none" strike="noStrike" baseline="0">
            <a:solidFill>
              <a:schemeClr val="dk1"/>
            </a:solidFill>
            <a:latin typeface="+mn-lt"/>
            <a:ea typeface="+mn-ea"/>
            <a:cs typeface="+mn-cs"/>
          </a:endParaRPr>
        </a:p>
        <a:p>
          <a:r>
            <a:rPr lang="fi-FI" sz="1100" b="0" i="0" u="none" strike="noStrike" baseline="0">
              <a:solidFill>
                <a:schemeClr val="dk1"/>
              </a:solidFill>
              <a:latin typeface="+mn-lt"/>
              <a:ea typeface="+mn-ea"/>
              <a:cs typeface="+mn-cs"/>
            </a:rPr>
            <a:t>If the project needs to add some </a:t>
          </a:r>
          <a:r>
            <a:rPr lang="fi-FI" sz="1100" b="1" i="0" u="none" strike="noStrike" baseline="0">
              <a:solidFill>
                <a:srgbClr val="FF0000"/>
              </a:solidFill>
              <a:latin typeface="+mn-lt"/>
              <a:ea typeface="+mn-ea"/>
              <a:cs typeface="+mn-cs"/>
            </a:rPr>
            <a:t>new cost items (sub-budget lines) to their budget within the</a:t>
          </a:r>
        </a:p>
        <a:p>
          <a:r>
            <a:rPr lang="fi-FI" sz="1100" b="1" i="0" u="none" strike="noStrike" baseline="0">
              <a:solidFill>
                <a:srgbClr val="FF0000"/>
              </a:solidFill>
              <a:latin typeface="+mn-lt"/>
              <a:ea typeface="+mn-ea"/>
              <a:cs typeface="+mn-cs"/>
            </a:rPr>
            <a:t>limits of flexibility rule the new cost items must be approved by the JS contact person</a:t>
          </a:r>
          <a:r>
            <a:rPr lang="fi-FI" sz="1100" b="0" i="0" u="none" strike="noStrike" baseline="0">
              <a:solidFill>
                <a:schemeClr val="dk1"/>
              </a:solidFill>
              <a:latin typeface="+mn-lt"/>
              <a:ea typeface="+mn-ea"/>
              <a:cs typeface="+mn-cs"/>
            </a:rPr>
            <a:t>. New cost</a:t>
          </a:r>
        </a:p>
        <a:p>
          <a:r>
            <a:rPr lang="fi-FI" sz="1100" b="0" i="0" u="none" strike="noStrike" baseline="0">
              <a:solidFill>
                <a:schemeClr val="dk1"/>
              </a:solidFill>
              <a:latin typeface="+mn-lt"/>
              <a:ea typeface="+mn-ea"/>
              <a:cs typeface="+mn-cs"/>
            </a:rPr>
            <a:t>items added in the framework of the flexibility rule must always serve the implementation of the</a:t>
          </a:r>
        </a:p>
        <a:p>
          <a:r>
            <a:rPr lang="fi-FI" sz="1100" b="0" i="0" u="none" strike="noStrike" baseline="0">
              <a:solidFill>
                <a:schemeClr val="dk1"/>
              </a:solidFill>
              <a:latin typeface="+mn-lt"/>
              <a:ea typeface="+mn-ea"/>
              <a:cs typeface="+mn-cs"/>
            </a:rPr>
            <a:t>approved work plan.</a:t>
          </a:r>
        </a:p>
        <a:p>
          <a:endParaRPr lang="fi-FI" sz="1100" b="0" i="0" u="none" strike="noStrike" baseline="0">
            <a:solidFill>
              <a:schemeClr val="dk1"/>
            </a:solidFill>
            <a:latin typeface="+mn-lt"/>
            <a:ea typeface="+mn-ea"/>
            <a:cs typeface="+mn-cs"/>
          </a:endParaRPr>
        </a:p>
        <a:p>
          <a:r>
            <a:rPr lang="fi-FI" sz="1100" b="0" i="0" u="none" strike="noStrike" baseline="0">
              <a:solidFill>
                <a:schemeClr val="dk1"/>
              </a:solidFill>
              <a:latin typeface="+mn-lt"/>
              <a:ea typeface="+mn-ea"/>
              <a:cs typeface="+mn-cs"/>
            </a:rPr>
            <a:t>If some budget changes are made under the flexibility rule they must be taken into account when</a:t>
          </a:r>
        </a:p>
        <a:p>
          <a:r>
            <a:rPr lang="fi-FI" sz="1100" b="0" i="0" u="none" strike="noStrike" baseline="0">
              <a:solidFill>
                <a:schemeClr val="dk1"/>
              </a:solidFill>
              <a:latin typeface="+mn-lt"/>
              <a:ea typeface="+mn-ea"/>
              <a:cs typeface="+mn-cs"/>
            </a:rPr>
            <a:t>the Application Form is updated after approval of project modification.</a:t>
          </a:r>
          <a:endParaRPr lang="fi-FI" sz="1100">
            <a:latin typeface="+mn-lt"/>
          </a:endParaRPr>
        </a:p>
      </xdr:txBody>
    </xdr:sp>
    <xdr:clientData/>
  </xdr:twoCellAnchor>
  <xdr:twoCellAnchor editAs="oneCell">
    <xdr:from>
      <xdr:col>6</xdr:col>
      <xdr:colOff>117230</xdr:colOff>
      <xdr:row>0</xdr:row>
      <xdr:rowOff>83673</xdr:rowOff>
    </xdr:from>
    <xdr:to>
      <xdr:col>7</xdr:col>
      <xdr:colOff>531404</xdr:colOff>
      <xdr:row>2</xdr:row>
      <xdr:rowOff>145042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653" y="83673"/>
          <a:ext cx="2670867" cy="801388"/>
        </a:xfrm>
        <a:prstGeom prst="rect">
          <a:avLst/>
        </a:prstGeom>
      </xdr:spPr>
    </xdr:pic>
    <xdr:clientData/>
  </xdr:twoCellAnchor>
  <xdr:twoCellAnchor editAs="oneCell">
    <xdr:from>
      <xdr:col>7</xdr:col>
      <xdr:colOff>527538</xdr:colOff>
      <xdr:row>0</xdr:row>
      <xdr:rowOff>36635</xdr:rowOff>
    </xdr:from>
    <xdr:to>
      <xdr:col>12</xdr:col>
      <xdr:colOff>378133</xdr:colOff>
      <xdr:row>2</xdr:row>
      <xdr:rowOff>160091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0653" y="36635"/>
          <a:ext cx="3118401" cy="863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tabSelected="1" topLeftCell="A22" zoomScale="85" zoomScaleNormal="85" workbookViewId="0">
      <selection activeCell="B53" sqref="B53"/>
    </sheetView>
  </sheetViews>
  <sheetFormatPr defaultRowHeight="15" x14ac:dyDescent="0.25"/>
  <cols>
    <col min="1" max="1" width="40.42578125" customWidth="1"/>
    <col min="2" max="2" width="15.140625" customWidth="1"/>
    <col min="3" max="3" width="1.7109375" customWidth="1"/>
    <col min="4" max="4" width="20.140625" customWidth="1"/>
    <col min="5" max="5" width="15.85546875" customWidth="1"/>
    <col min="6" max="6" width="13.140625" customWidth="1"/>
    <col min="7" max="7" width="33.85546875" customWidth="1"/>
    <col min="8" max="8" width="12.5703125" bestFit="1" customWidth="1"/>
  </cols>
  <sheetData>
    <row r="1" spans="1:6" ht="42.75" customHeight="1" thickBot="1" x14ac:dyDescent="0.35">
      <c r="A1" s="57" t="s">
        <v>13</v>
      </c>
      <c r="B1" s="57"/>
      <c r="C1" s="13"/>
      <c r="D1" s="26" t="s">
        <v>9</v>
      </c>
      <c r="E1" s="26" t="s">
        <v>10</v>
      </c>
      <c r="F1" s="36" t="s">
        <v>11</v>
      </c>
    </row>
    <row r="2" spans="1:6" ht="15.75" thickBot="1" x14ac:dyDescent="0.3">
      <c r="A2" s="27" t="s">
        <v>0</v>
      </c>
      <c r="B2" s="28" t="s">
        <v>1</v>
      </c>
      <c r="C2" s="14"/>
      <c r="D2" s="28" t="s">
        <v>12</v>
      </c>
      <c r="E2" s="38"/>
      <c r="F2" s="40"/>
    </row>
    <row r="3" spans="1:6" x14ac:dyDescent="0.25">
      <c r="A3" s="30" t="s">
        <v>21</v>
      </c>
      <c r="B3" s="31">
        <v>0</v>
      </c>
      <c r="C3" s="15"/>
      <c r="D3" s="31">
        <v>0</v>
      </c>
      <c r="E3" s="37" t="s">
        <v>15</v>
      </c>
      <c r="F3" s="41" t="e">
        <f>D3/B3-1</f>
        <v>#DIV/0!</v>
      </c>
    </row>
    <row r="4" spans="1:6" x14ac:dyDescent="0.25">
      <c r="A4" s="30" t="s">
        <v>16</v>
      </c>
      <c r="B4" s="31">
        <v>0</v>
      </c>
      <c r="C4" s="15"/>
      <c r="D4" s="31">
        <v>0</v>
      </c>
      <c r="E4" s="37" t="s">
        <v>15</v>
      </c>
      <c r="F4" s="41" t="e">
        <f t="shared" ref="F4:F8" si="0">D4/B4-1</f>
        <v>#DIV/0!</v>
      </c>
    </row>
    <row r="5" spans="1:6" x14ac:dyDescent="0.25">
      <c r="A5" s="30" t="s">
        <v>17</v>
      </c>
      <c r="B5" s="31">
        <v>0</v>
      </c>
      <c r="C5" s="15"/>
      <c r="D5" s="31">
        <v>0</v>
      </c>
      <c r="E5" s="37" t="s">
        <v>15</v>
      </c>
      <c r="F5" s="41" t="e">
        <f t="shared" si="0"/>
        <v>#DIV/0!</v>
      </c>
    </row>
    <row r="6" spans="1:6" x14ac:dyDescent="0.25">
      <c r="A6" s="30" t="s">
        <v>18</v>
      </c>
      <c r="B6" s="31">
        <v>0</v>
      </c>
      <c r="C6" s="15"/>
      <c r="D6" s="31">
        <v>0</v>
      </c>
      <c r="E6" s="37" t="s">
        <v>15</v>
      </c>
      <c r="F6" s="41" t="e">
        <f t="shared" si="0"/>
        <v>#DIV/0!</v>
      </c>
    </row>
    <row r="7" spans="1:6" x14ac:dyDescent="0.25">
      <c r="A7" s="30" t="s">
        <v>19</v>
      </c>
      <c r="B7" s="31">
        <v>0</v>
      </c>
      <c r="C7" s="15"/>
      <c r="D7" s="31">
        <v>0</v>
      </c>
      <c r="E7" s="37" t="s">
        <v>15</v>
      </c>
      <c r="F7" s="41" t="e">
        <f t="shared" si="0"/>
        <v>#DIV/0!</v>
      </c>
    </row>
    <row r="8" spans="1:6" x14ac:dyDescent="0.25">
      <c r="A8" s="30" t="s">
        <v>24</v>
      </c>
      <c r="B8" s="31">
        <v>0</v>
      </c>
      <c r="C8" s="15"/>
      <c r="D8" s="31">
        <v>0</v>
      </c>
      <c r="E8" s="37" t="s">
        <v>15</v>
      </c>
      <c r="F8" s="41" t="e">
        <f t="shared" si="0"/>
        <v>#DIV/0!</v>
      </c>
    </row>
    <row r="9" spans="1:6" ht="15.75" thickBot="1" x14ac:dyDescent="0.3">
      <c r="A9" s="30" t="s">
        <v>25</v>
      </c>
      <c r="B9" s="31">
        <v>0</v>
      </c>
      <c r="C9" s="15"/>
      <c r="D9" s="31">
        <v>0</v>
      </c>
      <c r="E9" s="37" t="s">
        <v>15</v>
      </c>
      <c r="F9" s="41" t="e">
        <f>D9/B9-1</f>
        <v>#DIV/0!</v>
      </c>
    </row>
    <row r="10" spans="1:6" ht="15.75" thickBot="1" x14ac:dyDescent="0.3">
      <c r="A10" s="27" t="s">
        <v>2</v>
      </c>
      <c r="B10" s="32">
        <f>SUM(B3:B9)</f>
        <v>0</v>
      </c>
      <c r="C10" s="16"/>
      <c r="D10" s="32">
        <f>SUM(D3:D9)</f>
        <v>0</v>
      </c>
      <c r="E10" s="39"/>
      <c r="F10" s="42" t="e">
        <f>D10/B10-1</f>
        <v>#DIV/0!</v>
      </c>
    </row>
    <row r="11" spans="1:6" ht="15.75" thickBot="1" x14ac:dyDescent="0.3">
      <c r="A11" s="29"/>
      <c r="B11" s="33"/>
      <c r="C11" s="17"/>
      <c r="D11" s="29"/>
      <c r="E11" s="35"/>
      <c r="F11" s="29"/>
    </row>
    <row r="12" spans="1:6" ht="15.75" thickBot="1" x14ac:dyDescent="0.3">
      <c r="A12" s="27" t="s">
        <v>3</v>
      </c>
      <c r="B12" s="34" t="s">
        <v>1</v>
      </c>
      <c r="C12" s="18"/>
      <c r="D12" s="28" t="s">
        <v>12</v>
      </c>
      <c r="E12" s="39"/>
      <c r="F12" s="40"/>
    </row>
    <row r="13" spans="1:6" x14ac:dyDescent="0.25">
      <c r="A13" s="30" t="s">
        <v>21</v>
      </c>
      <c r="B13" s="31">
        <v>0</v>
      </c>
      <c r="C13" s="15"/>
      <c r="D13" s="31">
        <v>0</v>
      </c>
      <c r="E13" s="37" t="s">
        <v>15</v>
      </c>
      <c r="F13" s="41" t="e">
        <f>D13/B13-1</f>
        <v>#DIV/0!</v>
      </c>
    </row>
    <row r="14" spans="1:6" x14ac:dyDescent="0.25">
      <c r="A14" s="30" t="s">
        <v>16</v>
      </c>
      <c r="B14" s="31">
        <v>0</v>
      </c>
      <c r="C14" s="15"/>
      <c r="D14" s="31">
        <v>0</v>
      </c>
      <c r="E14" s="37" t="s">
        <v>15</v>
      </c>
      <c r="F14" s="41" t="e">
        <f t="shared" ref="F14:F20" si="1">D14/B14-1</f>
        <v>#DIV/0!</v>
      </c>
    </row>
    <row r="15" spans="1:6" x14ac:dyDescent="0.25">
      <c r="A15" s="30" t="s">
        <v>17</v>
      </c>
      <c r="B15" s="31">
        <v>0</v>
      </c>
      <c r="C15" s="15"/>
      <c r="D15" s="31">
        <v>0</v>
      </c>
      <c r="E15" s="37" t="s">
        <v>15</v>
      </c>
      <c r="F15" s="41" t="e">
        <f t="shared" si="1"/>
        <v>#DIV/0!</v>
      </c>
    </row>
    <row r="16" spans="1:6" x14ac:dyDescent="0.25">
      <c r="A16" s="30" t="s">
        <v>18</v>
      </c>
      <c r="B16" s="31">
        <v>0</v>
      </c>
      <c r="C16" s="15"/>
      <c r="D16" s="31">
        <v>0</v>
      </c>
      <c r="E16" s="37" t="s">
        <v>15</v>
      </c>
      <c r="F16" s="41" t="e">
        <f t="shared" si="1"/>
        <v>#DIV/0!</v>
      </c>
    </row>
    <row r="17" spans="1:13" x14ac:dyDescent="0.25">
      <c r="A17" s="30" t="s">
        <v>19</v>
      </c>
      <c r="B17" s="31">
        <v>0</v>
      </c>
      <c r="C17" s="15"/>
      <c r="D17" s="31">
        <v>0</v>
      </c>
      <c r="E17" s="37" t="s">
        <v>15</v>
      </c>
      <c r="F17" s="41" t="e">
        <f t="shared" si="1"/>
        <v>#DIV/0!</v>
      </c>
    </row>
    <row r="18" spans="1:13" x14ac:dyDescent="0.25">
      <c r="A18" s="30" t="s">
        <v>24</v>
      </c>
      <c r="B18" s="31">
        <v>0</v>
      </c>
      <c r="C18" s="15"/>
      <c r="D18" s="31">
        <v>0</v>
      </c>
      <c r="E18" s="37" t="s">
        <v>15</v>
      </c>
      <c r="F18" s="41" t="e">
        <f t="shared" si="1"/>
        <v>#DIV/0!</v>
      </c>
    </row>
    <row r="19" spans="1:13" ht="15.75" thickBot="1" x14ac:dyDescent="0.3">
      <c r="A19" s="30" t="s">
        <v>25</v>
      </c>
      <c r="B19" s="31">
        <v>0</v>
      </c>
      <c r="C19" s="15"/>
      <c r="D19" s="31">
        <v>0</v>
      </c>
      <c r="E19" s="37" t="s">
        <v>15</v>
      </c>
      <c r="F19" s="41" t="e">
        <f t="shared" si="1"/>
        <v>#DIV/0!</v>
      </c>
    </row>
    <row r="20" spans="1:13" ht="15.75" thickBot="1" x14ac:dyDescent="0.3">
      <c r="A20" s="27" t="s">
        <v>2</v>
      </c>
      <c r="B20" s="32">
        <f>SUM(B13:B19)</f>
        <v>0</v>
      </c>
      <c r="C20" s="16"/>
      <c r="D20" s="32">
        <f>SUM(D13:D19)</f>
        <v>0</v>
      </c>
      <c r="E20" s="38"/>
      <c r="F20" s="42" t="e">
        <f t="shared" si="1"/>
        <v>#DIV/0!</v>
      </c>
    </row>
    <row r="21" spans="1:13" ht="15.75" thickBot="1" x14ac:dyDescent="0.3">
      <c r="B21" s="4"/>
      <c r="C21" s="17"/>
    </row>
    <row r="22" spans="1:13" ht="15.75" thickBot="1" x14ac:dyDescent="0.3">
      <c r="A22" s="1" t="s">
        <v>4</v>
      </c>
      <c r="B22" s="5" t="s">
        <v>1</v>
      </c>
      <c r="C22" s="18"/>
      <c r="D22" s="53" t="s">
        <v>12</v>
      </c>
      <c r="E22" s="53" t="s">
        <v>10</v>
      </c>
      <c r="F22" s="54" t="s">
        <v>20</v>
      </c>
    </row>
    <row r="23" spans="1:13" x14ac:dyDescent="0.25">
      <c r="A23" s="50" t="s">
        <v>21</v>
      </c>
      <c r="B23" s="3">
        <v>10000</v>
      </c>
      <c r="C23" s="15"/>
      <c r="D23" s="3">
        <v>8000</v>
      </c>
      <c r="E23" s="44">
        <f t="shared" ref="E23:E29" si="2">D23-B23</f>
        <v>-2000</v>
      </c>
      <c r="F23" s="45">
        <f>D23/B23-1</f>
        <v>-0.19999999999999996</v>
      </c>
    </row>
    <row r="24" spans="1:13" x14ac:dyDescent="0.25">
      <c r="A24" s="50" t="s">
        <v>16</v>
      </c>
      <c r="B24" s="3">
        <v>15000</v>
      </c>
      <c r="C24" s="15"/>
      <c r="D24" s="3">
        <v>16500</v>
      </c>
      <c r="E24" s="44">
        <f t="shared" si="2"/>
        <v>1500</v>
      </c>
      <c r="F24" s="46">
        <f t="shared" ref="F24:F29" si="3">D24/B24-1</f>
        <v>0.10000000000000009</v>
      </c>
    </row>
    <row r="25" spans="1:13" x14ac:dyDescent="0.25">
      <c r="A25" s="50" t="s">
        <v>17</v>
      </c>
      <c r="B25" s="3">
        <v>20000</v>
      </c>
      <c r="C25" s="15"/>
      <c r="D25" s="3">
        <v>14000</v>
      </c>
      <c r="E25" s="44">
        <f t="shared" si="2"/>
        <v>-6000</v>
      </c>
      <c r="F25" s="46">
        <f t="shared" si="3"/>
        <v>-0.30000000000000004</v>
      </c>
    </row>
    <row r="26" spans="1:13" x14ac:dyDescent="0.25">
      <c r="A26" s="50" t="s">
        <v>18</v>
      </c>
      <c r="B26" s="3">
        <v>8000</v>
      </c>
      <c r="C26" s="15"/>
      <c r="D26" s="3">
        <v>5000</v>
      </c>
      <c r="E26" s="44">
        <f t="shared" si="2"/>
        <v>-3000</v>
      </c>
      <c r="F26" s="46">
        <f t="shared" si="3"/>
        <v>-0.375</v>
      </c>
    </row>
    <row r="27" spans="1:13" x14ac:dyDescent="0.25">
      <c r="A27" s="50" t="s">
        <v>19</v>
      </c>
      <c r="B27" s="3">
        <v>0</v>
      </c>
      <c r="C27" s="15"/>
      <c r="D27" s="3">
        <v>0</v>
      </c>
      <c r="E27" s="44">
        <f t="shared" si="2"/>
        <v>0</v>
      </c>
      <c r="F27" s="46" t="e">
        <f t="shared" si="3"/>
        <v>#DIV/0!</v>
      </c>
    </row>
    <row r="28" spans="1:13" x14ac:dyDescent="0.25">
      <c r="A28" s="50" t="s">
        <v>24</v>
      </c>
      <c r="B28" s="3">
        <v>0</v>
      </c>
      <c r="C28" s="15"/>
      <c r="D28" s="3">
        <v>0</v>
      </c>
      <c r="E28" s="44">
        <f t="shared" si="2"/>
        <v>0</v>
      </c>
      <c r="F28" s="46" t="e">
        <f t="shared" si="3"/>
        <v>#DIV/0!</v>
      </c>
    </row>
    <row r="29" spans="1:13" ht="15.75" thickBot="1" x14ac:dyDescent="0.3">
      <c r="A29" s="50" t="s">
        <v>25</v>
      </c>
      <c r="B29" s="3">
        <v>0</v>
      </c>
      <c r="C29" s="15"/>
      <c r="D29" s="3">
        <v>0</v>
      </c>
      <c r="E29" s="44">
        <f t="shared" si="2"/>
        <v>0</v>
      </c>
      <c r="F29" s="47" t="e">
        <f t="shared" si="3"/>
        <v>#DIV/0!</v>
      </c>
    </row>
    <row r="30" spans="1:13" ht="15.75" thickBot="1" x14ac:dyDescent="0.3">
      <c r="A30" s="6" t="s">
        <v>2</v>
      </c>
      <c r="B30" s="7">
        <f>SUM(B23:B29)</f>
        <v>53000</v>
      </c>
      <c r="C30" s="16"/>
      <c r="D30" s="43">
        <f>SUM(D23:D29)</f>
        <v>43500</v>
      </c>
      <c r="E30" s="43">
        <f t="shared" ref="E30" si="4">D30-B30</f>
        <v>-9500</v>
      </c>
      <c r="F30" s="48">
        <f>D30/B30-1</f>
        <v>-0.17924528301886788</v>
      </c>
    </row>
    <row r="31" spans="1:13" ht="15.75" thickBot="1" x14ac:dyDescent="0.3">
      <c r="B31" s="4"/>
      <c r="C31" s="17"/>
      <c r="E31" s="25"/>
    </row>
    <row r="32" spans="1:13" ht="15.75" customHeight="1" thickBot="1" x14ac:dyDescent="0.3">
      <c r="A32" s="1" t="s">
        <v>5</v>
      </c>
      <c r="B32" s="5" t="s">
        <v>1</v>
      </c>
      <c r="C32" s="18"/>
      <c r="D32" s="53" t="s">
        <v>12</v>
      </c>
      <c r="E32" s="53" t="s">
        <v>10</v>
      </c>
      <c r="F32" s="54" t="s">
        <v>20</v>
      </c>
      <c r="G32" s="60" t="s">
        <v>23</v>
      </c>
      <c r="H32" s="60"/>
      <c r="I32" s="60"/>
      <c r="J32" s="60"/>
      <c r="K32" s="60"/>
      <c r="L32" s="60"/>
      <c r="M32" s="60"/>
    </row>
    <row r="33" spans="1:13" x14ac:dyDescent="0.25">
      <c r="A33" s="50" t="s">
        <v>21</v>
      </c>
      <c r="B33" s="3">
        <v>25000</v>
      </c>
      <c r="C33" s="15"/>
      <c r="D33" s="3">
        <v>27000</v>
      </c>
      <c r="E33" s="44">
        <f t="shared" ref="E33:E39" si="5">D33-B33</f>
        <v>2000</v>
      </c>
      <c r="F33" s="45">
        <f>D33/B33-1</f>
        <v>8.0000000000000071E-2</v>
      </c>
      <c r="G33" s="60"/>
      <c r="H33" s="60"/>
      <c r="I33" s="60"/>
      <c r="J33" s="60"/>
      <c r="K33" s="60"/>
      <c r="L33" s="60"/>
      <c r="M33" s="60"/>
    </row>
    <row r="34" spans="1:13" x14ac:dyDescent="0.25">
      <c r="A34" s="50" t="s">
        <v>16</v>
      </c>
      <c r="B34" s="3">
        <v>15000</v>
      </c>
      <c r="C34" s="15"/>
      <c r="D34" s="3">
        <v>13500</v>
      </c>
      <c r="E34" s="44">
        <f t="shared" si="5"/>
        <v>-1500</v>
      </c>
      <c r="F34" s="46">
        <f t="shared" ref="F34:F40" si="6">D34/B34-1</f>
        <v>-9.9999999999999978E-2</v>
      </c>
      <c r="G34" s="60"/>
      <c r="H34" s="60"/>
      <c r="I34" s="60"/>
      <c r="J34" s="60"/>
      <c r="K34" s="60"/>
      <c r="L34" s="60"/>
      <c r="M34" s="60"/>
    </row>
    <row r="35" spans="1:13" x14ac:dyDescent="0.25">
      <c r="A35" s="50" t="s">
        <v>17</v>
      </c>
      <c r="B35" s="3">
        <v>10000</v>
      </c>
      <c r="C35" s="15"/>
      <c r="D35" s="3">
        <v>16000</v>
      </c>
      <c r="E35" s="44">
        <f t="shared" si="5"/>
        <v>6000</v>
      </c>
      <c r="F35" s="46">
        <f t="shared" si="6"/>
        <v>0.60000000000000009</v>
      </c>
      <c r="G35" s="60"/>
      <c r="H35" s="60"/>
      <c r="I35" s="60"/>
      <c r="J35" s="60"/>
      <c r="K35" s="60"/>
      <c r="L35" s="60"/>
      <c r="M35" s="60"/>
    </row>
    <row r="36" spans="1:13" x14ac:dyDescent="0.25">
      <c r="A36" s="50" t="s">
        <v>18</v>
      </c>
      <c r="B36" s="3">
        <v>9000</v>
      </c>
      <c r="C36" s="15"/>
      <c r="D36" s="3">
        <v>12000</v>
      </c>
      <c r="E36" s="44">
        <f t="shared" si="5"/>
        <v>3000</v>
      </c>
      <c r="F36" s="46">
        <f t="shared" si="6"/>
        <v>0.33333333333333326</v>
      </c>
      <c r="G36" s="60"/>
      <c r="H36" s="60"/>
      <c r="I36" s="60"/>
      <c r="J36" s="60"/>
      <c r="K36" s="60"/>
      <c r="L36" s="60"/>
      <c r="M36" s="60"/>
    </row>
    <row r="37" spans="1:13" x14ac:dyDescent="0.25">
      <c r="A37" s="50" t="s">
        <v>19</v>
      </c>
      <c r="B37" s="3">
        <v>0</v>
      </c>
      <c r="C37" s="15"/>
      <c r="D37" s="3">
        <v>0</v>
      </c>
      <c r="E37" s="44">
        <f t="shared" si="5"/>
        <v>0</v>
      </c>
      <c r="F37" s="46" t="e">
        <f t="shared" si="6"/>
        <v>#DIV/0!</v>
      </c>
      <c r="G37" s="60"/>
      <c r="H37" s="60"/>
      <c r="I37" s="60"/>
      <c r="J37" s="60"/>
      <c r="K37" s="60"/>
      <c r="L37" s="60"/>
      <c r="M37" s="60"/>
    </row>
    <row r="38" spans="1:13" x14ac:dyDescent="0.25">
      <c r="A38" s="50" t="s">
        <v>24</v>
      </c>
      <c r="B38" s="3">
        <v>0</v>
      </c>
      <c r="C38" s="15"/>
      <c r="D38" s="3">
        <v>0</v>
      </c>
      <c r="E38" s="44">
        <f t="shared" si="5"/>
        <v>0</v>
      </c>
      <c r="F38" s="46" t="e">
        <f t="shared" si="6"/>
        <v>#DIV/0!</v>
      </c>
      <c r="G38" s="60"/>
      <c r="H38" s="60"/>
      <c r="I38" s="60"/>
      <c r="J38" s="60"/>
      <c r="K38" s="60"/>
      <c r="L38" s="60"/>
      <c r="M38" s="60"/>
    </row>
    <row r="39" spans="1:13" ht="15.75" thickBot="1" x14ac:dyDescent="0.3">
      <c r="A39" s="50" t="s">
        <v>25</v>
      </c>
      <c r="B39" s="3">
        <v>0</v>
      </c>
      <c r="C39" s="15"/>
      <c r="D39" s="3">
        <v>0</v>
      </c>
      <c r="E39" s="44">
        <f t="shared" si="5"/>
        <v>0</v>
      </c>
      <c r="F39" s="47" t="e">
        <f t="shared" si="6"/>
        <v>#DIV/0!</v>
      </c>
      <c r="G39" s="60"/>
      <c r="H39" s="60"/>
      <c r="I39" s="60"/>
      <c r="J39" s="60"/>
      <c r="K39" s="60"/>
      <c r="L39" s="60"/>
      <c r="M39" s="60"/>
    </row>
    <row r="40" spans="1:13" ht="15.75" thickBot="1" x14ac:dyDescent="0.3">
      <c r="A40" s="6" t="s">
        <v>2</v>
      </c>
      <c r="B40" s="7">
        <f>SUM(B33:B39)</f>
        <v>59000</v>
      </c>
      <c r="C40" s="16"/>
      <c r="D40" s="7">
        <f>SUM(D33:D39)</f>
        <v>68500</v>
      </c>
      <c r="E40" s="43">
        <f t="shared" ref="E40" si="7">D40-B40</f>
        <v>9500</v>
      </c>
      <c r="F40" s="48">
        <f t="shared" si="6"/>
        <v>0.16101694915254239</v>
      </c>
      <c r="G40" s="60"/>
      <c r="H40" s="60"/>
      <c r="I40" s="60"/>
      <c r="J40" s="60"/>
      <c r="K40" s="60"/>
      <c r="L40" s="60"/>
      <c r="M40" s="60"/>
    </row>
    <row r="41" spans="1:13" ht="15.75" thickBot="1" x14ac:dyDescent="0.3">
      <c r="B41" s="4"/>
      <c r="C41" s="17"/>
      <c r="E41" s="25"/>
      <c r="G41" s="60"/>
      <c r="H41" s="60"/>
      <c r="I41" s="60"/>
      <c r="J41" s="60"/>
      <c r="K41" s="60"/>
      <c r="L41" s="60"/>
      <c r="M41" s="60"/>
    </row>
    <row r="42" spans="1:13" ht="15.75" thickBot="1" x14ac:dyDescent="0.3">
      <c r="A42" s="1" t="s">
        <v>6</v>
      </c>
      <c r="B42" s="5" t="s">
        <v>1</v>
      </c>
      <c r="C42" s="18"/>
      <c r="D42" s="53" t="s">
        <v>12</v>
      </c>
      <c r="E42" s="53" t="s">
        <v>10</v>
      </c>
      <c r="F42" s="54" t="s">
        <v>20</v>
      </c>
      <c r="G42" s="60"/>
      <c r="H42" s="60"/>
      <c r="I42" s="60"/>
      <c r="J42" s="60"/>
      <c r="K42" s="60"/>
      <c r="L42" s="60"/>
      <c r="M42" s="60"/>
    </row>
    <row r="43" spans="1:13" x14ac:dyDescent="0.25">
      <c r="A43" s="50" t="s">
        <v>21</v>
      </c>
      <c r="B43" s="3">
        <v>5000</v>
      </c>
      <c r="C43" s="15"/>
      <c r="D43" s="3">
        <v>5000</v>
      </c>
      <c r="E43" s="44">
        <f t="shared" ref="E43:E49" si="8">D43-B43</f>
        <v>0</v>
      </c>
      <c r="F43" s="45">
        <f>D43/B43-1</f>
        <v>0</v>
      </c>
      <c r="G43" s="60"/>
      <c r="H43" s="60"/>
      <c r="I43" s="60"/>
      <c r="J43" s="60"/>
      <c r="K43" s="60"/>
      <c r="L43" s="60"/>
      <c r="M43" s="60"/>
    </row>
    <row r="44" spans="1:13" x14ac:dyDescent="0.25">
      <c r="A44" s="50" t="s">
        <v>16</v>
      </c>
      <c r="B44" s="3">
        <v>5000</v>
      </c>
      <c r="C44" s="15"/>
      <c r="D44" s="3">
        <v>5000</v>
      </c>
      <c r="E44" s="44">
        <f t="shared" si="8"/>
        <v>0</v>
      </c>
      <c r="F44" s="46">
        <f t="shared" ref="F44:F50" si="9">D44/B44-1</f>
        <v>0</v>
      </c>
      <c r="G44" s="60"/>
      <c r="H44" s="60"/>
      <c r="I44" s="60"/>
      <c r="J44" s="60"/>
      <c r="K44" s="60"/>
      <c r="L44" s="60"/>
      <c r="M44" s="60"/>
    </row>
    <row r="45" spans="1:13" x14ac:dyDescent="0.25">
      <c r="A45" s="50" t="s">
        <v>17</v>
      </c>
      <c r="B45" s="3">
        <v>5000</v>
      </c>
      <c r="C45" s="15"/>
      <c r="D45" s="3">
        <v>5000</v>
      </c>
      <c r="E45" s="44">
        <f t="shared" si="8"/>
        <v>0</v>
      </c>
      <c r="F45" s="46">
        <f t="shared" si="9"/>
        <v>0</v>
      </c>
      <c r="G45" s="56"/>
      <c r="H45" s="56"/>
      <c r="I45" s="56"/>
      <c r="J45" s="56"/>
      <c r="K45" s="56"/>
      <c r="L45" s="56"/>
      <c r="M45" s="56"/>
    </row>
    <row r="46" spans="1:13" x14ac:dyDescent="0.25">
      <c r="A46" s="50" t="s">
        <v>18</v>
      </c>
      <c r="B46" s="3">
        <v>5000</v>
      </c>
      <c r="C46" s="15"/>
      <c r="D46" s="3">
        <v>5000</v>
      </c>
      <c r="E46" s="44">
        <f t="shared" si="8"/>
        <v>0</v>
      </c>
      <c r="F46" s="46">
        <f t="shared" si="9"/>
        <v>0</v>
      </c>
      <c r="G46" s="55"/>
      <c r="H46" s="55"/>
      <c r="I46" s="55"/>
      <c r="J46" s="55"/>
      <c r="K46" s="55"/>
      <c r="L46" s="55"/>
      <c r="M46" s="55"/>
    </row>
    <row r="47" spans="1:13" x14ac:dyDescent="0.25">
      <c r="A47" s="50" t="s">
        <v>19</v>
      </c>
      <c r="B47" s="3">
        <v>0</v>
      </c>
      <c r="C47" s="15"/>
      <c r="D47" s="3">
        <v>0</v>
      </c>
      <c r="E47" s="44">
        <f t="shared" si="8"/>
        <v>0</v>
      </c>
      <c r="F47" s="46" t="e">
        <f t="shared" si="9"/>
        <v>#DIV/0!</v>
      </c>
      <c r="G47" s="55"/>
      <c r="H47" s="55"/>
      <c r="I47" s="55"/>
      <c r="J47" s="55"/>
      <c r="K47" s="55"/>
      <c r="L47" s="55"/>
      <c r="M47" s="55"/>
    </row>
    <row r="48" spans="1:13" x14ac:dyDescent="0.25">
      <c r="A48" s="50" t="s">
        <v>24</v>
      </c>
      <c r="B48" s="3">
        <v>0</v>
      </c>
      <c r="C48" s="15"/>
      <c r="D48" s="3">
        <v>0</v>
      </c>
      <c r="E48" s="44">
        <f t="shared" si="8"/>
        <v>0</v>
      </c>
      <c r="F48" s="46" t="e">
        <f t="shared" si="9"/>
        <v>#DIV/0!</v>
      </c>
      <c r="G48" s="55"/>
      <c r="H48" s="55"/>
      <c r="I48" s="55"/>
      <c r="J48" s="55"/>
      <c r="K48" s="55"/>
      <c r="L48" s="55"/>
      <c r="M48" s="55"/>
    </row>
    <row r="49" spans="1:7" ht="15.75" thickBot="1" x14ac:dyDescent="0.3">
      <c r="A49" s="50" t="s">
        <v>25</v>
      </c>
      <c r="B49" s="3">
        <v>0</v>
      </c>
      <c r="C49" s="15"/>
      <c r="D49" s="3">
        <v>0</v>
      </c>
      <c r="E49" s="44">
        <f t="shared" si="8"/>
        <v>0</v>
      </c>
      <c r="F49" s="46" t="e">
        <f t="shared" si="9"/>
        <v>#DIV/0!</v>
      </c>
    </row>
    <row r="50" spans="1:7" ht="15.75" thickBot="1" x14ac:dyDescent="0.3">
      <c r="A50" s="6" t="s">
        <v>2</v>
      </c>
      <c r="B50" s="7">
        <f>SUM(B43:B49)</f>
        <v>20000</v>
      </c>
      <c r="C50" s="16"/>
      <c r="D50" s="7">
        <f>SUM(D43:D49)</f>
        <v>20000</v>
      </c>
      <c r="E50" s="43">
        <f t="shared" ref="E50" si="10">D50-B50</f>
        <v>0</v>
      </c>
      <c r="F50" s="48">
        <f t="shared" si="9"/>
        <v>0</v>
      </c>
    </row>
    <row r="51" spans="1:7" ht="15.75" thickBot="1" x14ac:dyDescent="0.3">
      <c r="C51" s="19"/>
      <c r="E51" s="25"/>
    </row>
    <row r="52" spans="1:7" ht="15.75" thickBot="1" x14ac:dyDescent="0.3">
      <c r="A52" s="1" t="s">
        <v>7</v>
      </c>
      <c r="B52" s="2" t="s">
        <v>1</v>
      </c>
      <c r="C52" s="20"/>
      <c r="D52" s="53" t="s">
        <v>12</v>
      </c>
      <c r="E52" s="53" t="s">
        <v>10</v>
      </c>
      <c r="F52" s="54" t="s">
        <v>20</v>
      </c>
    </row>
    <row r="53" spans="1:7" x14ac:dyDescent="0.25">
      <c r="A53" s="50" t="s">
        <v>21</v>
      </c>
      <c r="B53" s="3">
        <v>0</v>
      </c>
      <c r="C53" s="15"/>
      <c r="D53" s="3">
        <v>0</v>
      </c>
      <c r="E53" s="44">
        <f t="shared" ref="E53:E60" si="11">D53-B53</f>
        <v>0</v>
      </c>
      <c r="F53" s="46" t="e">
        <f t="shared" ref="F53:F60" si="12">D53/B53-1</f>
        <v>#DIV/0!</v>
      </c>
    </row>
    <row r="54" spans="1:7" x14ac:dyDescent="0.25">
      <c r="A54" s="50" t="s">
        <v>16</v>
      </c>
      <c r="B54" s="3">
        <v>0</v>
      </c>
      <c r="C54" s="15"/>
      <c r="D54" s="3">
        <v>0</v>
      </c>
      <c r="E54" s="44">
        <f t="shared" si="11"/>
        <v>0</v>
      </c>
      <c r="F54" s="46" t="e">
        <f t="shared" si="12"/>
        <v>#DIV/0!</v>
      </c>
    </row>
    <row r="55" spans="1:7" x14ac:dyDescent="0.25">
      <c r="A55" s="50" t="s">
        <v>17</v>
      </c>
      <c r="B55" s="3">
        <v>0</v>
      </c>
      <c r="C55" s="15"/>
      <c r="D55" s="3">
        <v>0</v>
      </c>
      <c r="E55" s="44">
        <f t="shared" si="11"/>
        <v>0</v>
      </c>
      <c r="F55" s="46" t="e">
        <f t="shared" si="12"/>
        <v>#DIV/0!</v>
      </c>
    </row>
    <row r="56" spans="1:7" x14ac:dyDescent="0.25">
      <c r="A56" s="50" t="s">
        <v>18</v>
      </c>
      <c r="B56" s="3">
        <v>0</v>
      </c>
      <c r="C56" s="15"/>
      <c r="D56" s="3">
        <v>0</v>
      </c>
      <c r="E56" s="44">
        <f t="shared" si="11"/>
        <v>0</v>
      </c>
      <c r="F56" s="46" t="e">
        <f t="shared" si="12"/>
        <v>#DIV/0!</v>
      </c>
    </row>
    <row r="57" spans="1:7" x14ac:dyDescent="0.25">
      <c r="A57" s="50" t="s">
        <v>19</v>
      </c>
      <c r="B57" s="3">
        <v>0</v>
      </c>
      <c r="C57" s="15"/>
      <c r="D57" s="3">
        <v>0</v>
      </c>
      <c r="E57" s="44">
        <f t="shared" si="11"/>
        <v>0</v>
      </c>
      <c r="F57" s="46" t="e">
        <f t="shared" si="12"/>
        <v>#DIV/0!</v>
      </c>
    </row>
    <row r="58" spans="1:7" x14ac:dyDescent="0.25">
      <c r="A58" s="50" t="s">
        <v>24</v>
      </c>
      <c r="B58" s="3">
        <v>0</v>
      </c>
      <c r="C58" s="15"/>
      <c r="D58" s="3">
        <v>0</v>
      </c>
      <c r="E58" s="44">
        <f t="shared" si="11"/>
        <v>0</v>
      </c>
      <c r="F58" s="46" t="e">
        <f t="shared" si="12"/>
        <v>#DIV/0!</v>
      </c>
    </row>
    <row r="59" spans="1:7" ht="15.75" thickBot="1" x14ac:dyDescent="0.3">
      <c r="A59" s="50" t="s">
        <v>25</v>
      </c>
      <c r="B59" s="3">
        <v>0</v>
      </c>
      <c r="C59" s="15"/>
      <c r="D59" s="3">
        <v>0</v>
      </c>
      <c r="E59" s="44">
        <f t="shared" si="11"/>
        <v>0</v>
      </c>
      <c r="F59" s="46" t="e">
        <f t="shared" si="12"/>
        <v>#DIV/0!</v>
      </c>
    </row>
    <row r="60" spans="1:7" ht="15.75" thickBot="1" x14ac:dyDescent="0.3">
      <c r="A60" s="6" t="s">
        <v>2</v>
      </c>
      <c r="B60" s="7">
        <f>SUM(B53:B59)</f>
        <v>0</v>
      </c>
      <c r="C60" s="16"/>
      <c r="D60" s="7">
        <f>SUM(D53:D59)</f>
        <v>0</v>
      </c>
      <c r="E60" s="43">
        <f t="shared" si="11"/>
        <v>0</v>
      </c>
      <c r="F60" s="48" t="e">
        <f t="shared" si="12"/>
        <v>#DIV/0!</v>
      </c>
    </row>
    <row r="61" spans="1:7" ht="15.75" thickBot="1" x14ac:dyDescent="0.3">
      <c r="C61" s="19"/>
      <c r="E61" s="25"/>
    </row>
    <row r="62" spans="1:7" ht="30.75" thickBot="1" x14ac:dyDescent="0.3">
      <c r="A62" s="11" t="s">
        <v>8</v>
      </c>
      <c r="B62" s="12" t="s">
        <v>1</v>
      </c>
      <c r="C62" s="21"/>
      <c r="D62" s="12" t="s">
        <v>12</v>
      </c>
      <c r="E62" s="49" t="s">
        <v>14</v>
      </c>
      <c r="F62" s="58" t="s">
        <v>22</v>
      </c>
      <c r="G62" s="59"/>
    </row>
    <row r="63" spans="1:7" x14ac:dyDescent="0.25">
      <c r="A63" s="50" t="s">
        <v>21</v>
      </c>
      <c r="B63" s="8">
        <f>B53+B43+B33+B23+B13+B3</f>
        <v>40000</v>
      </c>
      <c r="C63" s="22"/>
      <c r="D63" s="8">
        <f>SUM(D3+D13+D23+D33+D43+D53)</f>
        <v>40000</v>
      </c>
      <c r="E63" s="8">
        <f>D63-B63</f>
        <v>0</v>
      </c>
      <c r="F63" s="51"/>
    </row>
    <row r="64" spans="1:7" x14ac:dyDescent="0.25">
      <c r="A64" s="50" t="s">
        <v>16</v>
      </c>
      <c r="B64" s="8">
        <f t="shared" ref="B64:B68" si="13">B54+B44+B34+B24+B14+B4</f>
        <v>35000</v>
      </c>
      <c r="C64" s="22"/>
      <c r="D64" s="8">
        <f t="shared" ref="D64:D69" si="14">SUM(D4+D14+D24+D34+D44+D54)</f>
        <v>35000</v>
      </c>
      <c r="E64" s="8">
        <f t="shared" ref="E64:E69" si="15">D64-B64</f>
        <v>0</v>
      </c>
      <c r="F64" s="51"/>
    </row>
    <row r="65" spans="1:6" x14ac:dyDescent="0.25">
      <c r="A65" s="50" t="s">
        <v>17</v>
      </c>
      <c r="B65" s="8">
        <f t="shared" si="13"/>
        <v>35000</v>
      </c>
      <c r="C65" s="22"/>
      <c r="D65" s="8">
        <f t="shared" si="14"/>
        <v>35000</v>
      </c>
      <c r="E65" s="8">
        <f t="shared" si="15"/>
        <v>0</v>
      </c>
      <c r="F65" s="51"/>
    </row>
    <row r="66" spans="1:6" x14ac:dyDescent="0.25">
      <c r="A66" s="50" t="s">
        <v>18</v>
      </c>
      <c r="B66" s="8">
        <f t="shared" si="13"/>
        <v>22000</v>
      </c>
      <c r="C66" s="22"/>
      <c r="D66" s="8">
        <f t="shared" si="14"/>
        <v>22000</v>
      </c>
      <c r="E66" s="8">
        <f t="shared" si="15"/>
        <v>0</v>
      </c>
      <c r="F66" s="51"/>
    </row>
    <row r="67" spans="1:6" x14ac:dyDescent="0.25">
      <c r="A67" s="50" t="s">
        <v>19</v>
      </c>
      <c r="B67" s="8">
        <f t="shared" si="13"/>
        <v>0</v>
      </c>
      <c r="C67" s="22"/>
      <c r="D67" s="8">
        <f t="shared" si="14"/>
        <v>0</v>
      </c>
      <c r="E67" s="8">
        <f t="shared" si="15"/>
        <v>0</v>
      </c>
      <c r="F67" s="51"/>
    </row>
    <row r="68" spans="1:6" x14ac:dyDescent="0.25">
      <c r="A68" s="50" t="s">
        <v>24</v>
      </c>
      <c r="B68" s="8">
        <f t="shared" si="13"/>
        <v>0</v>
      </c>
      <c r="C68" s="22"/>
      <c r="D68" s="8">
        <f t="shared" si="14"/>
        <v>0</v>
      </c>
      <c r="E68" s="8">
        <f t="shared" si="15"/>
        <v>0</v>
      </c>
      <c r="F68" s="51"/>
    </row>
    <row r="69" spans="1:6" ht="15.75" thickBot="1" x14ac:dyDescent="0.3">
      <c r="A69" s="50" t="s">
        <v>25</v>
      </c>
      <c r="B69" s="8">
        <f>B59+B49+B39+B29+B19+B9</f>
        <v>0</v>
      </c>
      <c r="C69" s="23"/>
      <c r="D69" s="8">
        <f t="shared" si="14"/>
        <v>0</v>
      </c>
      <c r="E69" s="8">
        <f t="shared" si="15"/>
        <v>0</v>
      </c>
      <c r="F69" s="51"/>
    </row>
    <row r="70" spans="1:6" ht="15.75" thickBot="1" x14ac:dyDescent="0.3">
      <c r="A70" s="9" t="s">
        <v>2</v>
      </c>
      <c r="B70" s="10">
        <f>SUM(B63:B69)</f>
        <v>132000</v>
      </c>
      <c r="C70" s="24"/>
      <c r="D70" s="10">
        <f>SUM(D63:D69)</f>
        <v>132000</v>
      </c>
      <c r="E70" s="10">
        <f t="shared" ref="E70" si="16">D70-B70</f>
        <v>0</v>
      </c>
      <c r="F70" s="52"/>
    </row>
    <row r="72" spans="1:6" x14ac:dyDescent="0.25">
      <c r="B72" s="4"/>
    </row>
    <row r="73" spans="1:6" x14ac:dyDescent="0.25">
      <c r="B73" s="4"/>
    </row>
    <row r="74" spans="1:6" x14ac:dyDescent="0.25">
      <c r="B74" s="4"/>
    </row>
    <row r="75" spans="1:6" x14ac:dyDescent="0.25">
      <c r="B75" s="4"/>
    </row>
    <row r="76" spans="1:6" x14ac:dyDescent="0.25">
      <c r="B76" s="4"/>
    </row>
    <row r="77" spans="1:6" x14ac:dyDescent="0.25">
      <c r="B77" s="25"/>
    </row>
  </sheetData>
  <mergeCells count="3">
    <mergeCell ref="A1:B1"/>
    <mergeCell ref="F62:G62"/>
    <mergeCell ref="G32:M44"/>
  </mergeCells>
  <conditionalFormatting sqref="F30 F40 F50 F60">
    <cfRule type="cellIs" dxfId="3" priority="4" operator="greaterThan">
      <formula>0.2</formula>
    </cfRule>
  </conditionalFormatting>
  <conditionalFormatting sqref="E63:F69 E60 E50 E40 E30 E64:E70 E53:F59 E43:F49 E33:F39 E23:F29">
    <cfRule type="cellIs" dxfId="2" priority="2" operator="lessThan">
      <formula>0</formula>
    </cfRule>
    <cfRule type="cellIs" dxfId="1" priority="3" operator="greaterThan">
      <formula>0</formula>
    </cfRule>
  </conditionalFormatting>
  <conditionalFormatting sqref="E63:E70">
    <cfRule type="cellIs" dxfId="0" priority="1" operator="not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Turun ammattikorkeakoulu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Polvivaara Kimmo</dc:creator>
  <cp:lastModifiedBy>Polvivaara Kimmo</cp:lastModifiedBy>
  <dcterms:created xsi:type="dcterms:W3CDTF">2017-08-28T11:08:39Z</dcterms:created>
  <dcterms:modified xsi:type="dcterms:W3CDTF">2019-05-13T12:22:37Z</dcterms:modified>
</cp:coreProperties>
</file>